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DCF54EA0-64D8-45AE-8971-FCB7646DC66B}"/>
  <bookViews>
    <workbookView xWindow="-120" yWindow="-120" windowWidth="38640" windowHeight="21240" xr2:uid="{00000000-000D-0000-FFFF-FFFF00000000}"/>
  </bookViews>
  <sheets>
    <sheet name="REVÊTEMENTS DE SOLS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9" l="1"/>
  <c r="L5" i="9" s="1"/>
  <c r="H5" i="9"/>
  <c r="K4" i="9"/>
  <c r="L4" i="9" s="1"/>
  <c r="H4" i="9"/>
  <c r="H3" i="9"/>
  <c r="H6" i="9" s="1"/>
  <c r="H7" i="9" s="1"/>
  <c r="K3" i="9" l="1"/>
  <c r="K6" i="9" l="1"/>
  <c r="K7" i="9" s="1"/>
  <c r="L3" i="9"/>
  <c r="L6" i="9" s="1"/>
  <c r="L7" i="9" s="1"/>
</calcChain>
</file>

<file path=xl/sharedStrings.xml><?xml version="1.0" encoding="utf-8"?>
<sst xmlns="http://schemas.openxmlformats.org/spreadsheetml/2006/main" count="38" uniqueCount="20">
  <si>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</si>
  <si>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</si>
  <si>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</si>
  <si>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</si>
  <si>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</si>
  <si>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</si>
  <si>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</si>
  <si>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</si>
  <si>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</si>
  <si>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</si>
  <si>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8
 REVÊTEMENTS DE SOLS</t>
  </si>
  <si>
    <t>8.0.1</t>
  </si>
  <si>
    <t>Revêtements de sol en caoutchouc coulé
Localisation : Sols repérés "sol caoutchouc coulé" - Suivant plan de repérage architecte des sols (REP04)</t>
  </si>
  <si>
    <t>Sols repérés "sol caoutchouc coulé" - Suivant plan de repérage architecte des sols (REP04)</t>
  </si>
  <si>
    <t>8.0.2</t>
  </si>
  <si>
    <t>Carrelage 5x5 - Sols et murs
Localisation : Sols repérés "carrelage 5x5" - Suivant plan de repérage architecte des sols (REP04),Murs repérés "faience murale 5x5" suivant plan repérage architecte des finitions des murs</t>
  </si>
  <si>
    <t>Sols repérés "carrelage 5x5" - Suivant plan de repérage architecte des sols (REP04),Murs repérés "faience murale 5x5" suivant plan repérage architecte des finitions des murs</t>
  </si>
  <si>
    <t>8.0.3</t>
  </si>
  <si>
    <t>Revêtements de sol en caoutchouc coulé - Extérieur
Localisation : Sols repérés "résine extérieure" - Suivant plan de repérage architecte des sols (REP04)</t>
  </si>
  <si>
    <t>Sols repérés "résine extérieure" - Suivant plan de repérage architecte des sols (REP04)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</si>
</sst>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5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7"/>
  <sheetViews>
    <sheetView tabSelected="1" workbookViewId="0">
      <selection activeCell="O20" sqref="O20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0" t="s">
        <v>10</v>
      </c>
      <c r="B1" s="10"/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2" ht="72" x14ac:dyDescent="0.25">
      <c r="A3" s="2" t="s">
        <v>11</v>
      </c>
      <c r="B3" s="3" t="s">
        <v>12</v>
      </c>
      <c r="C3" s="2" t="s">
        <v>13</v>
      </c>
      <c r="D3" s="2" t="s">
        <v>0</v>
      </c>
      <c r="E3" s="4">
        <v>0</v>
      </c>
      <c r="F3" s="2" t="s">
        <v>0</v>
      </c>
      <c r="G3" s="4">
        <v>0</v>
      </c>
      <c r="H3" s="4">
        <f>IF(ISBLANK(E3),0,E3) * IF(ISBLANK(G3),0,G3)</f>
        <v>0</v>
      </c>
      <c r="K3" s="2" t="e">
        <f>IF(ISBLANK(F3),0,F3) * IF(ISBLANK(H3),0,H3) %</f>
        <v>#VALUE!</v>
      </c>
      <c r="L3" s="2" t="e">
        <f>IF(ISBLANK(K3),0,K3) + IF(ISBLANK(H3),0,H3)</f>
        <v>#VALUE!</v>
      </c>
    </row>
    <row r="4" spans="1:12" ht="156" x14ac:dyDescent="0.25">
      <c r="A4" s="2" t="s">
        <v>14</v>
      </c>
      <c r="B4" s="3" t="s">
        <v>15</v>
      </c>
      <c r="C4" s="2" t="s">
        <v>16</v>
      </c>
      <c r="D4" s="2" t="s">
        <v>0</v>
      </c>
      <c r="E4" s="4">
        <v>0</v>
      </c>
      <c r="F4" s="2" t="s">
        <v>0</v>
      </c>
      <c r="G4" s="4">
        <v>0</v>
      </c>
      <c r="H4" s="4">
        <f>IF(ISBLANK(E4),0,E4) * IF(ISBLANK(G4),0,G4)</f>
        <v>0</v>
      </c>
      <c r="K4" s="2" t="e">
        <f>IF(ISBLANK(F4),0,F4) * IF(ISBLANK(H4),0,H4) %</f>
        <v>#VALUE!</v>
      </c>
      <c r="L4" s="2" t="e">
        <f>IF(ISBLANK(K4),0,K4) + IF(ISBLANK(H4),0,H4)</f>
        <v>#VALUE!</v>
      </c>
    </row>
    <row r="5" spans="1:12" ht="84" x14ac:dyDescent="0.25">
      <c r="A5" s="2" t="s">
        <v>17</v>
      </c>
      <c r="B5" s="3" t="s">
        <v>18</v>
      </c>
      <c r="C5" s="2" t="s">
        <v>19</v>
      </c>
      <c r="D5" s="2" t="s">
        <v>0</v>
      </c>
      <c r="E5" s="4">
        <v>0</v>
      </c>
      <c r="F5" s="2" t="s">
        <v>0</v>
      </c>
      <c r="G5" s="4">
        <v>0</v>
      </c>
      <c r="H5" s="4">
        <f>IF(ISBLANK(E5),0,E5) * IF(ISBLANK(G5),0,G5)</f>
        <v>0</v>
      </c>
      <c r="K5" s="2" t="e">
        <f>IF(ISBLANK(F5),0,F5) * IF(ISBLANK(H5),0,H5) %</f>
        <v>#VALUE!</v>
      </c>
      <c r="L5" s="2" t="e">
        <f>IF(ISBLANK(K5),0,K5) + IF(ISBLANK(H5),0,H5)</f>
        <v>#VALUE!</v>
      </c>
    </row>
    <row r="6" spans="1:12" x14ac:dyDescent="0.25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6" t="s">
        <v>8</v>
      </c>
      <c r="H6" s="7">
        <f>SUBTOTAL(9, H3:H5)</f>
        <v>0</v>
      </c>
      <c r="K6" t="e">
        <f>SUBTOTAL(9, K3:K5)</f>
        <v>#VALUE!</v>
      </c>
      <c r="L6" t="e">
        <f>SUBTOTAL(9, L3:L5)</f>
        <v>#VALUE!</v>
      </c>
    </row>
    <row r="7" spans="1:12" x14ac:dyDescent="0.25">
      <c r="A7" s="8" t="s">
        <v>0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9</v>
      </c>
      <c r="H7" s="9">
        <f>SUM( H6)</f>
        <v>0</v>
      </c>
      <c r="K7" t="e">
        <f>SUM(K6)</f>
        <v>#VALUE!</v>
      </c>
      <c r="L7" t="e">
        <f>SUM(L6)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REVÊTEMENTS DE SOLS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